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Karta tytułowa" sheetId="1" r:id="rId1"/>
    <sheet name="LISTA NR 1" sheetId="2" r:id="rId2"/>
    <sheet name="LISTA NR 2" sheetId="3" r:id="rId3"/>
  </sheets>
  <definedNames/>
  <calcPr fullCalcOnLoad="1"/>
</workbook>
</file>

<file path=xl/sharedStrings.xml><?xml version="1.0" encoding="utf-8"?>
<sst xmlns="http://schemas.openxmlformats.org/spreadsheetml/2006/main" count="121" uniqueCount="65">
  <si>
    <t>2.1</t>
  </si>
  <si>
    <t>Rozebranie podbudowy, z gruntu stabilizowanego ręcznie, grubość podbudowy 10·cm</t>
  </si>
  <si>
    <t>LISTA NR 1 - PRZEBUDOWA Z ROZBUDOWĄ DROGI POWIATOWEJ NR 1383C DĄBRÓWKA KRÓLEWSKA – GRUTA - Etap 3.1 od km 3+975 - do km 5+222</t>
  </si>
  <si>
    <t>Jednostka opracowująca kosztorys:</t>
  </si>
  <si>
    <t>PRZEDMIAR ROBÓT</t>
  </si>
  <si>
    <t>Oznaczenie elementu</t>
  </si>
  <si>
    <t>Jednostka</t>
  </si>
  <si>
    <t>Obsługa geodezyjna</t>
  </si>
  <si>
    <t>Profilowanie i zagęszczanie podłoża pod warstwy konstrukcyjne nawierzchni, ręcznie, grunt kategorii·III-IV</t>
  </si>
  <si>
    <t>Nawierzchnie z tłucznia kamiennego, warstwa dolna z tłucznia, grubość warstwy po uwałowaniu 10·cm</t>
  </si>
  <si>
    <t>Obiekt lub rodzaj robót:</t>
  </si>
  <si>
    <t>ELEMENT 1</t>
  </si>
  <si>
    <t>2.5</t>
  </si>
  <si>
    <t>Warstwy podsypkowe, podsypka piaskowa, zagęszczenie mechaniczne dodatek za każdy następny 1·cm grubości warstwy</t>
  </si>
  <si>
    <t>2.3</t>
  </si>
  <si>
    <t>PRZEBUDOWA Z ROZBUDOWĄ DROGI POWIATOWEJ NR 1383C DĄBRÓWKA KRÓLEWSKA – GRUTA - Etap 3.1 od km 3+975 - do km 5+222</t>
  </si>
  <si>
    <t>Powiat Grudziądzki
ul. Małomłyńska 1
86-300 Grudziądz</t>
  </si>
  <si>
    <t>2.7</t>
  </si>
  <si>
    <t>Wartość [PLN]</t>
  </si>
  <si>
    <t>Dąbrówka Królewska, Gruta</t>
  </si>
  <si>
    <t>2.9</t>
  </si>
  <si>
    <t>Rozebranie podbudowy, z kruszywa kamiennego mechanicznie, grubość podbudowy 15·cm</t>
  </si>
  <si>
    <t>1</t>
  </si>
  <si>
    <t>ŁĄCZNIE PRZEBUDOWA Z ROZBUDOWĄ DROGI POWIATOWEJ NR 1383C DĄBRÓWKA KRÓLEWSKA – GRUTA - Etap 3.1 od km 3+975 - do km 5+222</t>
  </si>
  <si>
    <t>1.1</t>
  </si>
  <si>
    <t>Ilość</t>
  </si>
  <si>
    <t>m2</t>
  </si>
  <si>
    <t>info-TEL Andrzej Nowakowski</t>
  </si>
  <si>
    <t>Lp.</t>
  </si>
  <si>
    <t>Cena ofertowa nie zawierająca VAT</t>
  </si>
  <si>
    <t>2.4</t>
  </si>
  <si>
    <t>2022-11-14</t>
  </si>
  <si>
    <t>Uszczelnianie otworów wprowadzeń kablowych, rura przepustowa, otwór częściowo zajęty</t>
  </si>
  <si>
    <t>Rozebranie podbudowy, z kruszywa kamiennego mechanicznie, dodatek za każdy dalszy 1·cm grubości podbudowy (49cm)</t>
  </si>
  <si>
    <t>m</t>
  </si>
  <si>
    <t>Nazwa elementu</t>
  </si>
  <si>
    <t>Zabezpieczenie i przebudowa istniejącej sieci teletechnicznej
Orange Polska S.A. przy przebudowie drogi</t>
  </si>
  <si>
    <t>Warstwy podsypkowe, podsypka piaskowa, zagęszczenie mechaniczne grubość warstwy po zagęszczeniu 3·cm</t>
  </si>
  <si>
    <t>2.8</t>
  </si>
  <si>
    <t>Roboty nawierzchniowe</t>
  </si>
  <si>
    <t>2.6</t>
  </si>
  <si>
    <t>Warstwy podsypkowe, podsypka piaskowa, zagęszczenie ręczne dodatek za każdy następny 1·cm grubości warstwy (7cm)</t>
  </si>
  <si>
    <t>Lokalizacja:</t>
  </si>
  <si>
    <t>Nr Spec. Technicz.</t>
  </si>
  <si>
    <t>Razem</t>
  </si>
  <si>
    <t>ELEMENT 2</t>
  </si>
  <si>
    <t>D.01.03.04.</t>
  </si>
  <si>
    <t>Warstwy podsypkowe, podsypka piaskowa, zagęszczenie ręczne grubość warstwy po zagęszczeniu 3·cm</t>
  </si>
  <si>
    <t>Andrzej Nowakowski</t>
  </si>
  <si>
    <t>szt</t>
  </si>
  <si>
    <t>2.2</t>
  </si>
  <si>
    <t>Inwestor:</t>
  </si>
  <si>
    <t>Wykonanie przepustów pod drogami i innymi przeszkodami wykopem otwartym, grunt kategorii III, przepust rurą dwudzielną fi110</t>
  </si>
  <si>
    <t>Data opracowania:</t>
  </si>
  <si>
    <t>Wyszczególnienie Elementów Rozliczeniowych</t>
  </si>
  <si>
    <t>1.2</t>
  </si>
  <si>
    <t>Sieci telekomunikacyjnej</t>
  </si>
  <si>
    <t>Cena Jedn.</t>
  </si>
  <si>
    <t>2</t>
  </si>
  <si>
    <t>Przedmiar opracowany przez:</t>
  </si>
  <si>
    <t>Budowa:</t>
  </si>
  <si>
    <t>LISTA NR 2 - ZBIORCZE ZESTAWIENIE KOSZTÓW</t>
  </si>
  <si>
    <t>Przebudowa i zabezpieczenie infrastruktury telekomunikacyjnej Orange Polska S.A. - 45232310-8 - etap 3.1</t>
  </si>
  <si>
    <t>LISTA NR 1</t>
  </si>
  <si>
    <t/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</si>
</sst>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7"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>
      <alignment/>
      <protection/>
    </xf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B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77.140625" style="0" customWidth="1"/>
  </cols>
  <sheetData>
    <row r="3" ht="16.5">
      <c r="B3" s="1" t="s">
        <v>4</v>
      </c>
    </row>
    <row r="5" spans="1:2" ht="12.75">
      <c r="A5" s="8" t="s">
        <v>15</v>
      </c>
      <c r="B5" s="9"/>
    </row>
    <row r="7" spans="1:2" ht="12.75">
      <c r="A7" s="2" t="s">
        <v>60</v>
      </c>
      <c r="B7" s="3" t="s">
        <v>56</v>
      </c>
    </row>
    <row r="8" spans="1:2" ht="25.5">
      <c r="A8" s="2" t="s">
        <v>10</v>
      </c>
      <c r="B8" s="3" t="s">
        <v>36</v>
      </c>
    </row>
    <row r="9" spans="1:2" ht="12.75">
      <c r="A9" s="2" t="s">
        <v>42</v>
      </c>
      <c r="B9" s="3" t="s">
        <v>19</v>
      </c>
    </row>
    <row r="10" spans="1:2" ht="38.25">
      <c r="A10" s="2" t="s">
        <v>51</v>
      </c>
      <c r="B10" s="3" t="s">
        <v>16</v>
      </c>
    </row>
    <row r="11" spans="1:2" ht="12.75">
      <c r="A11" s="2" t="s">
        <v>3</v>
      </c>
      <c r="B11" s="3" t="s">
        <v>27</v>
      </c>
    </row>
    <row r="31" spans="1:2" ht="12.75">
      <c r="A31" s="2" t="s">
        <v>53</v>
      </c>
      <c r="B31" s="3" t="s">
        <v>31</v>
      </c>
    </row>
    <row r="33" spans="1:2" ht="12.75">
      <c r="A33" s="2" t="s">
        <v>59</v>
      </c>
      <c r="B33" s="3" t="s">
        <v>48</v>
      </c>
    </row>
  </sheetData>
  <sheetProtection/>
  <mergeCells count="1">
    <mergeCell ref="A5:B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7"/>
  <sheetViews>
    <sheetView zoomScalePageLayoutView="0" workbookViewId="0" topLeftCell="A1">
      <selection activeCell="A1" sqref="A1:G1"/>
    </sheetView>
  </sheetViews>
  <sheetFormatPr defaultColWidth="9.140625" defaultRowHeight="12.75" outlineLevelRow="1"/>
  <cols>
    <col min="1" max="1" width="7.140625" style="0" customWidth="1"/>
    <col min="2" max="2" width="11.421875" style="0" customWidth="1"/>
    <col min="3" max="3" width="50.00390625" style="0" customWidth="1"/>
    <col min="4" max="7" width="11.421875" style="0" customWidth="1"/>
  </cols>
  <sheetData>
    <row r="1" spans="1:7" ht="12.75">
      <c r="A1" s="10" t="s">
        <v>2</v>
      </c>
      <c r="B1" s="9"/>
      <c r="C1" s="9"/>
      <c r="D1" s="9"/>
      <c r="E1" s="9"/>
      <c r="F1" s="9"/>
      <c r="G1" s="9"/>
    </row>
    <row r="2" spans="1:7" ht="34.5" customHeight="1">
      <c r="A2" s="4" t="s">
        <v>28</v>
      </c>
      <c r="B2" s="4" t="s">
        <v>43</v>
      </c>
      <c r="C2" s="4" t="s">
        <v>54</v>
      </c>
      <c r="D2" s="4" t="s">
        <v>6</v>
      </c>
      <c r="E2" s="4" t="s">
        <v>25</v>
      </c>
      <c r="F2" s="4" t="s">
        <v>57</v>
      </c>
      <c r="G2" s="4" t="s">
        <v>18</v>
      </c>
    </row>
    <row r="3" spans="1:7" ht="15" customHeigh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</row>
    <row r="4" spans="1:7" ht="12.75">
      <c r="A4" s="5" t="s">
        <v>22</v>
      </c>
      <c r="B4" s="5" t="s">
        <v>46</v>
      </c>
      <c r="C4" s="11" t="s">
        <v>62</v>
      </c>
      <c r="D4" s="12" t="s">
        <v>64</v>
      </c>
      <c r="E4" s="12" t="s">
        <v>64</v>
      </c>
      <c r="F4" s="12" t="s">
        <v>64</v>
      </c>
      <c r="G4" s="12" t="s">
        <v>64</v>
      </c>
    </row>
    <row r="5" spans="1:7" ht="38.25" outlineLevel="1">
      <c r="A5" s="5" t="s">
        <v>24</v>
      </c>
      <c r="B5" s="5" t="s">
        <v>46</v>
      </c>
      <c r="C5" s="5" t="s">
        <v>52</v>
      </c>
      <c r="D5" s="5" t="s">
        <v>34</v>
      </c>
      <c r="E5" s="6">
        <v>60</v>
      </c>
      <c r="F5" s="6">
        <v>0</v>
      </c>
      <c r="G5" s="6">
        <f>E5*F5</f>
        <v>0</v>
      </c>
    </row>
    <row r="6" spans="1:7" ht="25.5" outlineLevel="1">
      <c r="A6" s="5" t="s">
        <v>55</v>
      </c>
      <c r="B6" s="5" t="s">
        <v>46</v>
      </c>
      <c r="C6" s="5" t="s">
        <v>32</v>
      </c>
      <c r="D6" s="5" t="s">
        <v>49</v>
      </c>
      <c r="E6" s="6">
        <v>10</v>
      </c>
      <c r="F6" s="6">
        <v>0</v>
      </c>
      <c r="G6" s="6">
        <f>E6*F6</f>
        <v>0</v>
      </c>
    </row>
    <row r="7" spans="1:7" ht="12.75">
      <c r="A7" s="5" t="s">
        <v>58</v>
      </c>
      <c r="B7" s="5" t="s">
        <v>64</v>
      </c>
      <c r="C7" s="11" t="s">
        <v>39</v>
      </c>
      <c r="D7" s="12" t="s">
        <v>64</v>
      </c>
      <c r="E7" s="12" t="s">
        <v>64</v>
      </c>
      <c r="F7" s="12" t="s">
        <v>64</v>
      </c>
      <c r="G7" s="12" t="s">
        <v>64</v>
      </c>
    </row>
    <row r="8" spans="1:7" ht="25.5" outlineLevel="1">
      <c r="A8" s="5" t="s">
        <v>0</v>
      </c>
      <c r="B8" s="5" t="s">
        <v>64</v>
      </c>
      <c r="C8" s="5" t="s">
        <v>21</v>
      </c>
      <c r="D8" s="5" t="s">
        <v>26</v>
      </c>
      <c r="E8" s="6">
        <v>9</v>
      </c>
      <c r="F8" s="6">
        <v>0</v>
      </c>
      <c r="G8" s="6">
        <f aca="true" t="shared" si="0" ref="G8:G16">E8*F8</f>
        <v>0</v>
      </c>
    </row>
    <row r="9" spans="1:7" ht="38.25" outlineLevel="1">
      <c r="A9" s="5" t="s">
        <v>50</v>
      </c>
      <c r="B9" s="5" t="s">
        <v>64</v>
      </c>
      <c r="C9" s="5" t="s">
        <v>33</v>
      </c>
      <c r="D9" s="5" t="s">
        <v>26</v>
      </c>
      <c r="E9" s="6">
        <v>9</v>
      </c>
      <c r="F9" s="6">
        <v>0</v>
      </c>
      <c r="G9" s="6">
        <f t="shared" si="0"/>
        <v>0</v>
      </c>
    </row>
    <row r="10" spans="1:7" ht="25.5" outlineLevel="1">
      <c r="A10" s="5" t="s">
        <v>14</v>
      </c>
      <c r="B10" s="5" t="s">
        <v>64</v>
      </c>
      <c r="C10" s="5" t="s">
        <v>1</v>
      </c>
      <c r="D10" s="5" t="s">
        <v>26</v>
      </c>
      <c r="E10" s="6">
        <v>9</v>
      </c>
      <c r="F10" s="6">
        <v>0</v>
      </c>
      <c r="G10" s="6">
        <f t="shared" si="0"/>
        <v>0</v>
      </c>
    </row>
    <row r="11" spans="1:7" ht="25.5" outlineLevel="1">
      <c r="A11" s="5" t="s">
        <v>30</v>
      </c>
      <c r="B11" s="5" t="s">
        <v>64</v>
      </c>
      <c r="C11" s="5" t="s">
        <v>8</v>
      </c>
      <c r="D11" s="5" t="s">
        <v>26</v>
      </c>
      <c r="E11" s="6">
        <v>9</v>
      </c>
      <c r="F11" s="6">
        <v>0</v>
      </c>
      <c r="G11" s="6">
        <f t="shared" si="0"/>
        <v>0</v>
      </c>
    </row>
    <row r="12" spans="1:7" ht="38.25" outlineLevel="1">
      <c r="A12" s="5" t="s">
        <v>12</v>
      </c>
      <c r="B12" s="5" t="s">
        <v>64</v>
      </c>
      <c r="C12" s="5" t="s">
        <v>47</v>
      </c>
      <c r="D12" s="5" t="s">
        <v>26</v>
      </c>
      <c r="E12" s="6">
        <v>0</v>
      </c>
      <c r="F12" s="6">
        <v>0</v>
      </c>
      <c r="G12" s="6">
        <f t="shared" si="0"/>
        <v>0</v>
      </c>
    </row>
    <row r="13" spans="1:7" ht="38.25" outlineLevel="1">
      <c r="A13" s="5" t="s">
        <v>40</v>
      </c>
      <c r="B13" s="5" t="s">
        <v>64</v>
      </c>
      <c r="C13" s="5" t="s">
        <v>41</v>
      </c>
      <c r="D13" s="5" t="s">
        <v>26</v>
      </c>
      <c r="E13" s="6">
        <v>9</v>
      </c>
      <c r="F13" s="6">
        <v>0</v>
      </c>
      <c r="G13" s="6">
        <f t="shared" si="0"/>
        <v>0</v>
      </c>
    </row>
    <row r="14" spans="1:7" ht="38.25" outlineLevel="1">
      <c r="A14" s="5" t="s">
        <v>17</v>
      </c>
      <c r="B14" s="5" t="s">
        <v>64</v>
      </c>
      <c r="C14" s="5" t="s">
        <v>37</v>
      </c>
      <c r="D14" s="5" t="s">
        <v>26</v>
      </c>
      <c r="E14" s="6">
        <v>9</v>
      </c>
      <c r="F14" s="6">
        <v>0</v>
      </c>
      <c r="G14" s="6">
        <f t="shared" si="0"/>
        <v>0</v>
      </c>
    </row>
    <row r="15" spans="1:7" ht="38.25" outlineLevel="1">
      <c r="A15" s="5" t="s">
        <v>38</v>
      </c>
      <c r="B15" s="5" t="s">
        <v>64</v>
      </c>
      <c r="C15" s="5" t="s">
        <v>13</v>
      </c>
      <c r="D15" s="5" t="s">
        <v>26</v>
      </c>
      <c r="E15" s="6">
        <v>9</v>
      </c>
      <c r="F15" s="6">
        <v>0</v>
      </c>
      <c r="G15" s="6">
        <f t="shared" si="0"/>
        <v>0</v>
      </c>
    </row>
    <row r="16" spans="1:7" ht="25.5" outlineLevel="1">
      <c r="A16" s="5" t="s">
        <v>20</v>
      </c>
      <c r="B16" s="5" t="s">
        <v>64</v>
      </c>
      <c r="C16" s="5" t="s">
        <v>9</v>
      </c>
      <c r="D16" s="5" t="s">
        <v>26</v>
      </c>
      <c r="E16" s="6">
        <v>9</v>
      </c>
      <c r="F16" s="6">
        <v>0</v>
      </c>
      <c r="G16" s="6">
        <f t="shared" si="0"/>
        <v>0</v>
      </c>
    </row>
    <row r="17" spans="1:7" ht="12.75">
      <c r="A17" s="13" t="s">
        <v>23</v>
      </c>
      <c r="B17" s="9"/>
      <c r="C17" s="9"/>
      <c r="D17" s="9"/>
      <c r="E17" s="9"/>
      <c r="F17" s="9"/>
      <c r="G17" s="7">
        <f>SUM('LISTA NR 1'!G5:G6)+SUM('LISTA NR 1'!G8:G16)</f>
        <v>0</v>
      </c>
    </row>
  </sheetData>
  <sheetProtection/>
  <mergeCells count="4">
    <mergeCell ref="A1:G1"/>
    <mergeCell ref="C4:G4"/>
    <mergeCell ref="C7:G7"/>
    <mergeCell ref="A17:F1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7.140625" style="0" customWidth="1"/>
    <col min="2" max="2" width="11.421875" style="0" customWidth="1"/>
    <col min="3" max="3" width="50.00390625" style="0" customWidth="1"/>
    <col min="4" max="7" width="11.421875" style="0" customWidth="1"/>
  </cols>
  <sheetData>
    <row r="1" spans="1:7" ht="12.75">
      <c r="A1" s="10" t="s">
        <v>61</v>
      </c>
      <c r="B1" s="9"/>
      <c r="C1" s="9"/>
      <c r="D1" s="9"/>
      <c r="E1" s="9"/>
      <c r="F1" s="9"/>
      <c r="G1" s="9"/>
    </row>
    <row r="2" spans="1:7" ht="34.5" customHeight="1">
      <c r="A2" s="14" t="s">
        <v>5</v>
      </c>
      <c r="B2" s="12" t="s">
        <v>64</v>
      </c>
      <c r="C2" s="14" t="s">
        <v>35</v>
      </c>
      <c r="D2" s="12" t="s">
        <v>64</v>
      </c>
      <c r="E2" s="12" t="s">
        <v>64</v>
      </c>
      <c r="F2" s="12" t="s">
        <v>64</v>
      </c>
      <c r="G2" s="4" t="s">
        <v>18</v>
      </c>
    </row>
    <row r="3" spans="1:7" ht="12.75">
      <c r="A3" s="11" t="s">
        <v>63</v>
      </c>
      <c r="B3" s="12" t="s">
        <v>64</v>
      </c>
      <c r="C3" s="11" t="s">
        <v>15</v>
      </c>
      <c r="D3" s="12" t="s">
        <v>64</v>
      </c>
      <c r="E3" s="12" t="s">
        <v>64</v>
      </c>
      <c r="F3" s="12" t="s">
        <v>64</v>
      </c>
      <c r="G3" s="7">
        <f>SUM('LISTA NR 1'!G5:G6)+SUM('LISTA NR 1'!G8:G16)</f>
        <v>0</v>
      </c>
    </row>
    <row r="4" spans="1:7" ht="12.75">
      <c r="A4" s="15" t="s">
        <v>11</v>
      </c>
      <c r="B4" s="12" t="s">
        <v>64</v>
      </c>
      <c r="C4" s="15" t="s">
        <v>62</v>
      </c>
      <c r="D4" s="12" t="s">
        <v>64</v>
      </c>
      <c r="E4" s="12" t="s">
        <v>64</v>
      </c>
      <c r="F4" s="12" t="s">
        <v>64</v>
      </c>
      <c r="G4" s="6">
        <f>SUM('LISTA NR 1'!G5:G6)</f>
        <v>0</v>
      </c>
    </row>
    <row r="5" spans="1:7" ht="12.75">
      <c r="A5" s="15" t="s">
        <v>45</v>
      </c>
      <c r="B5" s="12" t="s">
        <v>64</v>
      </c>
      <c r="C5" s="15" t="s">
        <v>39</v>
      </c>
      <c r="D5" s="12" t="s">
        <v>64</v>
      </c>
      <c r="E5" s="12" t="s">
        <v>64</v>
      </c>
      <c r="F5" s="12" t="s">
        <v>64</v>
      </c>
      <c r="G5" s="6">
        <f>SUM('LISTA NR 1'!G8:G16)</f>
        <v>0</v>
      </c>
    </row>
    <row r="6" spans="3:7" ht="12.75">
      <c r="C6" s="16" t="s">
        <v>44</v>
      </c>
      <c r="D6" s="12" t="s">
        <v>64</v>
      </c>
      <c r="E6" s="12" t="s">
        <v>64</v>
      </c>
      <c r="F6" s="12" t="s">
        <v>64</v>
      </c>
      <c r="G6" s="6">
        <f>SUM('LISTA NR 1'!G5:G6)+SUM('LISTA NR 1'!G8:G16)</f>
        <v>0</v>
      </c>
    </row>
    <row r="7" spans="3:7" ht="12.75">
      <c r="C7" s="15" t="s">
        <v>7</v>
      </c>
      <c r="D7" s="12" t="s">
        <v>64</v>
      </c>
      <c r="E7" s="12" t="s">
        <v>64</v>
      </c>
      <c r="F7" s="12" t="s">
        <v>64</v>
      </c>
      <c r="G7" s="6">
        <v>0</v>
      </c>
    </row>
    <row r="8" spans="3:7" ht="12.75">
      <c r="C8" s="16" t="s">
        <v>29</v>
      </c>
      <c r="D8" s="12" t="s">
        <v>64</v>
      </c>
      <c r="E8" s="12" t="s">
        <v>64</v>
      </c>
      <c r="F8" s="12" t="s">
        <v>64</v>
      </c>
      <c r="G8" s="6">
        <f>SUM('LISTA NR 2'!G6:G7)</f>
        <v>0</v>
      </c>
    </row>
  </sheetData>
  <sheetProtection/>
  <mergeCells count="12">
    <mergeCell ref="A5:B5"/>
    <mergeCell ref="C5:F5"/>
    <mergeCell ref="C6:F6"/>
    <mergeCell ref="C7:F7"/>
    <mergeCell ref="C8:F8"/>
    <mergeCell ref="A1:G1"/>
    <mergeCell ref="A2:B2"/>
    <mergeCell ref="C2:F2"/>
    <mergeCell ref="A3:B3"/>
    <mergeCell ref="C3:F3"/>
    <mergeCell ref="A4:B4"/>
    <mergeCell ref="C4:F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 Nowakowski</cp:lastModifiedBy>
  <dcterms:modified xsi:type="dcterms:W3CDTF">2024-01-05T14:35:03Z</dcterms:modified>
  <cp:category/>
  <cp:version/>
  <cp:contentType/>
  <cp:contentStatus/>
</cp:coreProperties>
</file>