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uchowiczmat\Desktop\inne\Pulpit 24.11.2021r\2023\Boguszewo Przejście dla pieszych\"/>
    </mc:Choice>
  </mc:AlternateContent>
  <xr:revisionPtr revIDLastSave="0" documentId="13_ncr:1_{D55A6CC8-3A47-4592-AB14-F9CABC54C681}" xr6:coauthVersionLast="47" xr6:coauthVersionMax="47" xr10:uidLastSave="{00000000-0000-0000-0000-000000000000}"/>
  <bookViews>
    <workbookView xWindow="-120" yWindow="-120" windowWidth="29040" windowHeight="15840" xr2:uid="{2FEF3B29-9120-464B-8230-3993AA4ECD9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" l="1"/>
  <c r="G12" i="1"/>
</calcChain>
</file>

<file path=xl/sharedStrings.xml><?xml version="1.0" encoding="utf-8"?>
<sst xmlns="http://schemas.openxmlformats.org/spreadsheetml/2006/main" count="118" uniqueCount="97">
  <si>
    <t>Roboty pomiarowe i rozbiórkowe</t>
  </si>
  <si>
    <t>1.1</t>
  </si>
  <si>
    <t>Geodezyjna obsługa inwestycji</t>
  </si>
  <si>
    <t>kpl</t>
  </si>
  <si>
    <t>1.2</t>
  </si>
  <si>
    <t>1.3</t>
  </si>
  <si>
    <t>Powykonawcza inwentaryzacja geodezyjna</t>
  </si>
  <si>
    <t>2</t>
  </si>
  <si>
    <t>Roboty ziemne</t>
  </si>
  <si>
    <t>2.1</t>
  </si>
  <si>
    <t>3</t>
  </si>
  <si>
    <t>Nawierzchnia z kostki betonowej</t>
  </si>
  <si>
    <t>3.1</t>
  </si>
  <si>
    <t>Mechaniczne profilowanie i zagęszczenie podłoża pod warstwy konstrukcyjne nawierzchni w gruncie kat. I-IV</t>
  </si>
  <si>
    <t>3.2</t>
  </si>
  <si>
    <t>Wykonanie i zagęszczenie mechaniczne warstwy odsączającej gr. 15 cm</t>
  </si>
  <si>
    <t>Podbudowa z gruntu stabilizowanego cementem Rm=5 Mpa, warstwa gr. 15 cm</t>
  </si>
  <si>
    <t>Nawierzchnia z kostki betonowej gr. 6 cm na podsypce cementowo-piaskowej gr. 3 cm</t>
  </si>
  <si>
    <t>4</t>
  </si>
  <si>
    <t>Elementy ulic</t>
  </si>
  <si>
    <t>4.1</t>
  </si>
  <si>
    <t>Krawężniki betonowe o wym. 15x30 cm na ławie z oporem z betonu C 12/15</t>
  </si>
  <si>
    <t>Krawężniki betonowe o wym. 15x22 cm na ławie z oporem z betonu C 12/15</t>
  </si>
  <si>
    <t>Obrzeża betonowe o wym. 8x30 cm na ławie z oporem z betonu C 12/15</t>
  </si>
  <si>
    <t>Oznakowanie poziome</t>
  </si>
  <si>
    <t>5</t>
  </si>
  <si>
    <t>5.1</t>
  </si>
  <si>
    <t>Oznakowanie poziome jezdni materiałami grubowarstwowymi - chemoutwardzalnymi</t>
  </si>
  <si>
    <t>5.2</t>
  </si>
  <si>
    <t>6</t>
  </si>
  <si>
    <t>Oznakowanie pionowe</t>
  </si>
  <si>
    <t>6.1</t>
  </si>
  <si>
    <t>Ustawienie słupków z rur stalowych fi.60,3 mm pod znaki drogowe</t>
  </si>
  <si>
    <t>Przymocowanie tablic znaków drogowych odblaskowych do gotowych słupków</t>
  </si>
  <si>
    <t>Ustawienie oznakowania aktywnego przejść dla pieszych zasilanego energią słoneczną</t>
  </si>
  <si>
    <t>Urządzenia bezpieczeństwa ruchu drogowego</t>
  </si>
  <si>
    <t>7</t>
  </si>
  <si>
    <t>7.1</t>
  </si>
  <si>
    <t>Bariery U-12a</t>
  </si>
  <si>
    <t>8</t>
  </si>
  <si>
    <t>Oświetlenie</t>
  </si>
  <si>
    <t>8.1</t>
  </si>
  <si>
    <t>Budowa słupa oświetleniowego hybrydowego z oprawą LED, wysięgnikiem, konstrukcjami, panelami fotowoltaicznymi, turbiną wiatrową, sterownikiem, akumulatorami, fundamentem –kompletnego</t>
  </si>
  <si>
    <t>5.3</t>
  </si>
  <si>
    <t>9</t>
  </si>
  <si>
    <t>9.1</t>
  </si>
  <si>
    <t>Lp</t>
  </si>
  <si>
    <t>Opis</t>
  </si>
  <si>
    <t>Ilość</t>
  </si>
  <si>
    <t>Jedn</t>
  </si>
  <si>
    <t>Nr SST</t>
  </si>
  <si>
    <t>D.01.01.01</t>
  </si>
  <si>
    <t>D.01.03.02</t>
  </si>
  <si>
    <t>D.04.02.01</t>
  </si>
  <si>
    <t>D.04.05.01</t>
  </si>
  <si>
    <t>D.07.01.01</t>
  </si>
  <si>
    <t>D.07.02.01</t>
  </si>
  <si>
    <t>D.08.01.01</t>
  </si>
  <si>
    <t>D.04.01.01</t>
  </si>
  <si>
    <t>Nawierzchnia z płyt ostrzegawczych gr. 5 cm</t>
  </si>
  <si>
    <t>D.05.03.23a</t>
  </si>
  <si>
    <t>D.05.03.23</t>
  </si>
  <si>
    <t>D.07.07.01</t>
  </si>
  <si>
    <t>D.08.01.03</t>
  </si>
  <si>
    <t>D.08.03.01</t>
  </si>
  <si>
    <t>D.07.06.02</t>
  </si>
  <si>
    <t>Inne roboty</t>
  </si>
  <si>
    <t>mb</t>
  </si>
  <si>
    <t>szt</t>
  </si>
  <si>
    <t>m2</t>
  </si>
  <si>
    <t>D.07.02.01a</t>
  </si>
  <si>
    <t>2.2</t>
  </si>
  <si>
    <t>3.3</t>
  </si>
  <si>
    <t>3.5</t>
  </si>
  <si>
    <t>3.7</t>
  </si>
  <si>
    <t>Humusowanie wraz z obsianiem trawą</t>
  </si>
  <si>
    <t>Cena jedn</t>
  </si>
  <si>
    <t>Wartość</t>
  </si>
  <si>
    <t>Suma netto</t>
  </si>
  <si>
    <t>Vat (23%)</t>
  </si>
  <si>
    <t>Razem brutto</t>
  </si>
  <si>
    <t>10.5</t>
  </si>
  <si>
    <t>Regulacja wysokościowa skrzynek zaworów wodociągowych/gazowych wraz z wymianą na nowe</t>
  </si>
  <si>
    <t>D.01.02.02</t>
  </si>
  <si>
    <t>D.09.01.01</t>
  </si>
  <si>
    <t>D.10.08.01</t>
  </si>
  <si>
    <t>Zdjęcie warstwy ziemi urodzajnej</t>
  </si>
  <si>
    <t>m3</t>
  </si>
  <si>
    <t>D.02.01.01</t>
  </si>
  <si>
    <t>Wykonanie wykopów</t>
  </si>
  <si>
    <t>Rozbiórka nawierzchni zjazdów wraz z podbudową</t>
  </si>
  <si>
    <t>Remont krawędzi jezdni</t>
  </si>
  <si>
    <t>7.2</t>
  </si>
  <si>
    <t>7.3</t>
  </si>
  <si>
    <t>D.05.03.05</t>
  </si>
  <si>
    <t>Nawierzchnia z mieszanki mineralno-bitumicznej gr. 8 cm</t>
  </si>
  <si>
    <t>Kosztorys ofertowy
Przebudowa drogi powiatowej nr 1408C Rywałd - Bursztynowo - Jabłonowo Pomorskie w miejscowości Bursztynowo polegającą na budowie przejścia dla pieszych w km 2+795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</si>
</sst>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1" fillId="0" borderId="1" xfId="0" applyNumberFormat="1" applyFont="1" applyBorder="1"/>
    <xf numFmtId="44" fontId="1" fillId="0" borderId="2" xfId="0" applyNumberFormat="1" applyFont="1" applyBorder="1"/>
    <xf numFmtId="0" fontId="0" fillId="0" borderId="1" xfId="0" applyFill="1" applyBorder="1"/>
    <xf numFmtId="44" fontId="0" fillId="0" borderId="0" xfId="0" applyNumberFormat="1"/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36332-B247-4CBE-B657-3BE28B652BAC}">
  <sheetPr>
    <pageSetUpPr fitToPage="1"/>
  </sheetPr>
  <dimension ref="D2:L90"/>
  <sheetViews>
    <sheetView tabSelected="1" topLeftCell="A11" workbookViewId="0">
      <selection activeCell="L1" sqref="L1:L1048576"/>
    </sheetView>
  </sheetViews>
  <sheetFormatPr defaultRowHeight="12.75" x14ac:dyDescent="0.2"/>
  <cols>
    <col min="4" max="4" width="9.140625" style="3"/>
    <col min="5" max="5" width="11" style="3" bestFit="1" customWidth="1"/>
    <col min="6" max="6" width="93.7109375" bestFit="1" customWidth="1"/>
    <col min="7" max="8" width="9.140625" style="2"/>
    <col min="9" max="9" width="12.28515625" style="2" bestFit="1" customWidth="1"/>
    <col min="10" max="10" width="13.5703125" style="2" bestFit="1" customWidth="1"/>
    <col min="12" max="12" width="11.28515625" bestFit="1" customWidth="1"/>
  </cols>
  <sheetData>
    <row r="2" spans="4:12" x14ac:dyDescent="0.2">
      <c r="F2" s="1"/>
    </row>
    <row r="3" spans="4:12" ht="12.75" customHeight="1" x14ac:dyDescent="0.2">
      <c r="D3" s="20" t="s">
        <v>96</v>
      </c>
      <c r="E3" s="20"/>
      <c r="F3" s="20"/>
      <c r="G3" s="20"/>
      <c r="H3" s="20"/>
      <c r="I3" s="20"/>
      <c r="J3" s="20"/>
    </row>
    <row r="4" spans="4:12" ht="31.5" customHeight="1" x14ac:dyDescent="0.2">
      <c r="D4" s="20"/>
      <c r="E4" s="20"/>
      <c r="F4" s="20"/>
      <c r="G4" s="20"/>
      <c r="H4" s="20"/>
      <c r="I4" s="20"/>
      <c r="J4" s="20"/>
    </row>
    <row r="5" spans="4:12" x14ac:dyDescent="0.2">
      <c r="D5" s="7" t="s">
        <v>46</v>
      </c>
      <c r="E5" s="7" t="s">
        <v>50</v>
      </c>
      <c r="F5" s="11" t="s">
        <v>47</v>
      </c>
      <c r="G5" s="12" t="s">
        <v>48</v>
      </c>
      <c r="H5" s="12" t="s">
        <v>49</v>
      </c>
      <c r="I5" s="12" t="s">
        <v>76</v>
      </c>
      <c r="J5" s="12" t="s">
        <v>77</v>
      </c>
    </row>
    <row r="6" spans="4:12" x14ac:dyDescent="0.2">
      <c r="D6" s="7">
        <v>1</v>
      </c>
      <c r="E6" s="7"/>
      <c r="F6" s="8" t="s">
        <v>0</v>
      </c>
      <c r="G6" s="6"/>
      <c r="H6" s="6"/>
      <c r="I6" s="6"/>
      <c r="J6" s="6"/>
    </row>
    <row r="7" spans="4:12" x14ac:dyDescent="0.2">
      <c r="D7" s="4" t="s">
        <v>1</v>
      </c>
      <c r="E7" s="4" t="s">
        <v>51</v>
      </c>
      <c r="F7" s="5" t="s">
        <v>2</v>
      </c>
      <c r="G7" s="6">
        <v>1</v>
      </c>
      <c r="H7" s="6" t="s">
        <v>3</v>
      </c>
      <c r="I7" s="15"/>
      <c r="J7" s="15"/>
      <c r="L7" s="19"/>
    </row>
    <row r="8" spans="4:12" x14ac:dyDescent="0.2">
      <c r="D8" s="4" t="s">
        <v>4</v>
      </c>
      <c r="E8" s="4" t="s">
        <v>51</v>
      </c>
      <c r="F8" s="5" t="s">
        <v>6</v>
      </c>
      <c r="G8" s="6">
        <v>1</v>
      </c>
      <c r="H8" s="6" t="s">
        <v>3</v>
      </c>
      <c r="I8" s="15"/>
      <c r="J8" s="15"/>
      <c r="L8" s="19"/>
    </row>
    <row r="9" spans="4:12" x14ac:dyDescent="0.2">
      <c r="D9" s="4" t="s">
        <v>5</v>
      </c>
      <c r="E9" s="4" t="s">
        <v>52</v>
      </c>
      <c r="F9" s="5" t="s">
        <v>90</v>
      </c>
      <c r="G9" s="13">
        <v>17</v>
      </c>
      <c r="H9" s="13" t="s">
        <v>69</v>
      </c>
      <c r="I9" s="15"/>
      <c r="J9" s="15"/>
      <c r="L9" s="19"/>
    </row>
    <row r="10" spans="4:12" x14ac:dyDescent="0.2">
      <c r="D10" s="7" t="s">
        <v>7</v>
      </c>
      <c r="E10" s="7"/>
      <c r="F10" s="8" t="s">
        <v>8</v>
      </c>
      <c r="G10" s="13"/>
      <c r="H10" s="13"/>
      <c r="I10" s="15"/>
      <c r="J10" s="15"/>
      <c r="L10" s="19"/>
    </row>
    <row r="11" spans="4:12" x14ac:dyDescent="0.2">
      <c r="D11" s="14" t="s">
        <v>9</v>
      </c>
      <c r="E11" s="4" t="s">
        <v>83</v>
      </c>
      <c r="F11" s="9" t="s">
        <v>86</v>
      </c>
      <c r="G11" s="13">
        <v>7.95</v>
      </c>
      <c r="H11" s="13" t="s">
        <v>87</v>
      </c>
      <c r="I11" s="15"/>
      <c r="J11" s="15"/>
      <c r="L11" s="19"/>
    </row>
    <row r="12" spans="4:12" x14ac:dyDescent="0.2">
      <c r="D12" s="4" t="s">
        <v>71</v>
      </c>
      <c r="E12" s="4" t="s">
        <v>88</v>
      </c>
      <c r="F12" s="5" t="s">
        <v>89</v>
      </c>
      <c r="G12" s="13">
        <f>G14*0.41</f>
        <v>21.73</v>
      </c>
      <c r="H12" s="13" t="s">
        <v>69</v>
      </c>
      <c r="I12" s="15"/>
      <c r="J12" s="15"/>
      <c r="L12" s="19"/>
    </row>
    <row r="13" spans="4:12" x14ac:dyDescent="0.2">
      <c r="D13" s="7" t="s">
        <v>10</v>
      </c>
      <c r="E13" s="7"/>
      <c r="F13" s="8" t="s">
        <v>11</v>
      </c>
      <c r="G13" s="13"/>
      <c r="H13" s="13"/>
      <c r="I13" s="15"/>
      <c r="J13" s="15"/>
      <c r="L13" s="19"/>
    </row>
    <row r="14" spans="4:12" x14ac:dyDescent="0.2">
      <c r="D14" s="4" t="s">
        <v>12</v>
      </c>
      <c r="E14" s="4" t="s">
        <v>58</v>
      </c>
      <c r="F14" s="5" t="s">
        <v>13</v>
      </c>
      <c r="G14" s="13">
        <v>53</v>
      </c>
      <c r="H14" s="13" t="s">
        <v>69</v>
      </c>
      <c r="I14" s="15"/>
      <c r="J14" s="15"/>
      <c r="L14" s="19"/>
    </row>
    <row r="15" spans="4:12" x14ac:dyDescent="0.2">
      <c r="D15" s="4" t="s">
        <v>14</v>
      </c>
      <c r="E15" s="4" t="s">
        <v>53</v>
      </c>
      <c r="F15" s="9" t="s">
        <v>15</v>
      </c>
      <c r="G15" s="13">
        <v>53</v>
      </c>
      <c r="H15" s="13" t="s">
        <v>69</v>
      </c>
      <c r="I15" s="15"/>
      <c r="J15" s="15"/>
      <c r="L15" s="19"/>
    </row>
    <row r="16" spans="4:12" x14ac:dyDescent="0.2">
      <c r="D16" s="4" t="s">
        <v>72</v>
      </c>
      <c r="E16" s="4" t="s">
        <v>54</v>
      </c>
      <c r="F16" s="9" t="s">
        <v>16</v>
      </c>
      <c r="G16" s="13">
        <v>53</v>
      </c>
      <c r="H16" s="13" t="s">
        <v>69</v>
      </c>
      <c r="I16" s="15"/>
      <c r="J16" s="15"/>
      <c r="L16" s="19"/>
    </row>
    <row r="17" spans="4:12" x14ac:dyDescent="0.2">
      <c r="D17" s="4" t="s">
        <v>73</v>
      </c>
      <c r="E17" s="4" t="s">
        <v>61</v>
      </c>
      <c r="F17" s="9" t="s">
        <v>17</v>
      </c>
      <c r="G17" s="13">
        <v>53</v>
      </c>
      <c r="H17" s="13" t="s">
        <v>69</v>
      </c>
      <c r="I17" s="15"/>
      <c r="J17" s="15"/>
      <c r="L17" s="19"/>
    </row>
    <row r="18" spans="4:12" x14ac:dyDescent="0.2">
      <c r="D18" s="4" t="s">
        <v>74</v>
      </c>
      <c r="E18" s="4" t="s">
        <v>60</v>
      </c>
      <c r="F18" s="9" t="s">
        <v>59</v>
      </c>
      <c r="G18" s="13">
        <v>6.4</v>
      </c>
      <c r="H18" s="13" t="s">
        <v>69</v>
      </c>
      <c r="I18" s="15"/>
      <c r="J18" s="15"/>
      <c r="L18" s="19"/>
    </row>
    <row r="19" spans="4:12" x14ac:dyDescent="0.2">
      <c r="D19" s="7" t="s">
        <v>18</v>
      </c>
      <c r="E19" s="4"/>
      <c r="F19" s="8" t="s">
        <v>91</v>
      </c>
      <c r="G19" s="13"/>
      <c r="H19" s="13"/>
      <c r="I19" s="15"/>
      <c r="J19" s="15"/>
      <c r="L19" s="19"/>
    </row>
    <row r="20" spans="4:12" x14ac:dyDescent="0.2">
      <c r="D20" s="4" t="s">
        <v>20</v>
      </c>
      <c r="E20" s="4" t="s">
        <v>94</v>
      </c>
      <c r="F20" s="9" t="s">
        <v>95</v>
      </c>
      <c r="G20" s="13">
        <f>33*0.5</f>
        <v>16.5</v>
      </c>
      <c r="H20" s="13" t="s">
        <v>69</v>
      </c>
      <c r="I20" s="15"/>
      <c r="J20" s="15"/>
      <c r="L20" s="19"/>
    </row>
    <row r="21" spans="4:12" x14ac:dyDescent="0.2">
      <c r="D21" s="7" t="s">
        <v>25</v>
      </c>
      <c r="E21" s="7"/>
      <c r="F21" s="8" t="s">
        <v>19</v>
      </c>
      <c r="G21" s="13"/>
      <c r="H21" s="13"/>
      <c r="I21" s="15"/>
      <c r="J21" s="15"/>
      <c r="L21" s="19"/>
    </row>
    <row r="22" spans="4:12" x14ac:dyDescent="0.2">
      <c r="D22" s="4" t="s">
        <v>26</v>
      </c>
      <c r="E22" s="4" t="s">
        <v>57</v>
      </c>
      <c r="F22" s="9" t="s">
        <v>21</v>
      </c>
      <c r="G22" s="13">
        <v>18</v>
      </c>
      <c r="H22" s="13" t="s">
        <v>67</v>
      </c>
      <c r="I22" s="15"/>
      <c r="J22" s="15"/>
      <c r="L22" s="19"/>
    </row>
    <row r="23" spans="4:12" x14ac:dyDescent="0.2">
      <c r="D23" s="4" t="s">
        <v>28</v>
      </c>
      <c r="E23" s="4" t="s">
        <v>63</v>
      </c>
      <c r="F23" s="9" t="s">
        <v>22</v>
      </c>
      <c r="G23" s="13">
        <v>15</v>
      </c>
      <c r="H23" s="13" t="s">
        <v>67</v>
      </c>
      <c r="I23" s="15"/>
      <c r="J23" s="15"/>
      <c r="L23" s="19"/>
    </row>
    <row r="24" spans="4:12" x14ac:dyDescent="0.2">
      <c r="D24" s="4" t="s">
        <v>43</v>
      </c>
      <c r="E24" s="4" t="s">
        <v>64</v>
      </c>
      <c r="F24" s="9" t="s">
        <v>23</v>
      </c>
      <c r="G24" s="13">
        <v>29</v>
      </c>
      <c r="H24" s="13" t="s">
        <v>67</v>
      </c>
      <c r="I24" s="15"/>
      <c r="J24" s="15"/>
      <c r="L24" s="19"/>
    </row>
    <row r="25" spans="4:12" x14ac:dyDescent="0.2">
      <c r="D25" s="7" t="s">
        <v>29</v>
      </c>
      <c r="E25" s="7"/>
      <c r="F25" s="8" t="s">
        <v>24</v>
      </c>
      <c r="G25" s="13"/>
      <c r="H25" s="13"/>
      <c r="I25" s="15"/>
      <c r="J25" s="15"/>
      <c r="L25" s="19"/>
    </row>
    <row r="26" spans="4:12" x14ac:dyDescent="0.2">
      <c r="D26" s="4" t="s">
        <v>31</v>
      </c>
      <c r="E26" s="4" t="s">
        <v>55</v>
      </c>
      <c r="F26" s="9" t="s">
        <v>27</v>
      </c>
      <c r="G26" s="13">
        <v>48.720999999999997</v>
      </c>
      <c r="H26" s="13" t="s">
        <v>69</v>
      </c>
      <c r="I26" s="15"/>
      <c r="J26" s="15"/>
      <c r="L26" s="19"/>
    </row>
    <row r="27" spans="4:12" x14ac:dyDescent="0.2">
      <c r="D27" s="7" t="s">
        <v>36</v>
      </c>
      <c r="E27" s="7"/>
      <c r="F27" s="8" t="s">
        <v>30</v>
      </c>
      <c r="G27" s="13"/>
      <c r="H27" s="13"/>
      <c r="I27" s="15"/>
      <c r="J27" s="15"/>
      <c r="L27" s="19"/>
    </row>
    <row r="28" spans="4:12" x14ac:dyDescent="0.2">
      <c r="D28" s="4" t="s">
        <v>37</v>
      </c>
      <c r="E28" s="4" t="s">
        <v>56</v>
      </c>
      <c r="F28" s="9" t="s">
        <v>32</v>
      </c>
      <c r="G28" s="13">
        <v>2</v>
      </c>
      <c r="H28" s="13" t="s">
        <v>68</v>
      </c>
      <c r="I28" s="15"/>
      <c r="J28" s="15"/>
      <c r="L28" s="19"/>
    </row>
    <row r="29" spans="4:12" x14ac:dyDescent="0.2">
      <c r="D29" s="4" t="s">
        <v>92</v>
      </c>
      <c r="E29" s="4" t="s">
        <v>56</v>
      </c>
      <c r="F29" s="9" t="s">
        <v>33</v>
      </c>
      <c r="G29" s="13">
        <v>2</v>
      </c>
      <c r="H29" s="13" t="s">
        <v>68</v>
      </c>
      <c r="I29" s="15"/>
      <c r="J29" s="15"/>
      <c r="L29" s="19"/>
    </row>
    <row r="30" spans="4:12" x14ac:dyDescent="0.2">
      <c r="D30" s="4" t="s">
        <v>93</v>
      </c>
      <c r="E30" s="4" t="s">
        <v>70</v>
      </c>
      <c r="F30" s="9" t="s">
        <v>34</v>
      </c>
      <c r="G30" s="13">
        <v>2</v>
      </c>
      <c r="H30" s="13" t="s">
        <v>68</v>
      </c>
      <c r="I30" s="15"/>
      <c r="J30" s="15"/>
      <c r="L30" s="19"/>
    </row>
    <row r="31" spans="4:12" x14ac:dyDescent="0.2">
      <c r="D31" s="7" t="s">
        <v>36</v>
      </c>
      <c r="E31" s="7"/>
      <c r="F31" s="8" t="s">
        <v>35</v>
      </c>
      <c r="G31" s="13"/>
      <c r="H31" s="13"/>
      <c r="I31" s="15"/>
      <c r="J31" s="15"/>
      <c r="L31" s="19"/>
    </row>
    <row r="32" spans="4:12" x14ac:dyDescent="0.2">
      <c r="D32" s="4" t="s">
        <v>37</v>
      </c>
      <c r="E32" s="4" t="s">
        <v>65</v>
      </c>
      <c r="F32" s="5" t="s">
        <v>38</v>
      </c>
      <c r="G32" s="6">
        <v>12</v>
      </c>
      <c r="H32" s="6" t="s">
        <v>67</v>
      </c>
      <c r="I32" s="15"/>
      <c r="J32" s="15"/>
      <c r="L32" s="19"/>
    </row>
    <row r="33" spans="4:12" x14ac:dyDescent="0.2">
      <c r="D33" s="7" t="s">
        <v>39</v>
      </c>
      <c r="E33" s="7"/>
      <c r="F33" s="8" t="s">
        <v>40</v>
      </c>
      <c r="G33" s="6"/>
      <c r="H33" s="6"/>
      <c r="I33" s="15"/>
      <c r="J33" s="15"/>
      <c r="L33" s="19"/>
    </row>
    <row r="34" spans="4:12" ht="25.5" x14ac:dyDescent="0.2">
      <c r="D34" s="4" t="s">
        <v>41</v>
      </c>
      <c r="E34" s="4" t="s">
        <v>62</v>
      </c>
      <c r="F34" s="10" t="s">
        <v>42</v>
      </c>
      <c r="G34" s="6">
        <v>2</v>
      </c>
      <c r="H34" s="6" t="s">
        <v>3</v>
      </c>
      <c r="I34" s="15"/>
      <c r="J34" s="15"/>
      <c r="L34" s="19"/>
    </row>
    <row r="35" spans="4:12" x14ac:dyDescent="0.2">
      <c r="D35" s="7" t="s">
        <v>44</v>
      </c>
      <c r="E35" s="7"/>
      <c r="F35" s="8" t="s">
        <v>66</v>
      </c>
      <c r="G35" s="6"/>
      <c r="H35" s="6"/>
      <c r="I35" s="15"/>
      <c r="J35" s="15"/>
      <c r="L35" s="19"/>
    </row>
    <row r="36" spans="4:12" x14ac:dyDescent="0.2">
      <c r="D36" s="4" t="s">
        <v>45</v>
      </c>
      <c r="E36" s="4" t="s">
        <v>84</v>
      </c>
      <c r="F36" s="5" t="s">
        <v>75</v>
      </c>
      <c r="G36" s="6">
        <v>35</v>
      </c>
      <c r="H36" s="6" t="s">
        <v>69</v>
      </c>
      <c r="I36" s="15"/>
      <c r="J36" s="15"/>
      <c r="L36" s="19"/>
    </row>
    <row r="37" spans="4:12" x14ac:dyDescent="0.2">
      <c r="D37" s="4" t="s">
        <v>81</v>
      </c>
      <c r="E37" s="4" t="s">
        <v>85</v>
      </c>
      <c r="F37" s="18" t="s">
        <v>82</v>
      </c>
      <c r="G37" s="13">
        <v>2</v>
      </c>
      <c r="H37" s="6" t="s">
        <v>68</v>
      </c>
      <c r="I37" s="15"/>
      <c r="J37" s="15"/>
      <c r="L37" s="19"/>
    </row>
    <row r="38" spans="4:12" x14ac:dyDescent="0.2">
      <c r="H38" s="21" t="s">
        <v>78</v>
      </c>
      <c r="I38" s="21"/>
      <c r="J38" s="17"/>
    </row>
    <row r="39" spans="4:12" x14ac:dyDescent="0.2">
      <c r="H39" s="22" t="s">
        <v>79</v>
      </c>
      <c r="I39" s="22"/>
      <c r="J39" s="16"/>
    </row>
    <row r="40" spans="4:12" x14ac:dyDescent="0.2">
      <c r="H40" s="22" t="s">
        <v>80</v>
      </c>
      <c r="I40" s="22"/>
      <c r="J40" s="16"/>
    </row>
    <row r="41" spans="4:12" x14ac:dyDescent="0.2">
      <c r="F41" s="1"/>
    </row>
    <row r="55" spans="6:6" x14ac:dyDescent="0.2">
      <c r="F55" s="1"/>
    </row>
    <row r="76" spans="6:6" x14ac:dyDescent="0.2">
      <c r="F76" s="1"/>
    </row>
    <row r="90" spans="6:6" x14ac:dyDescent="0.2">
      <c r="F90" s="1"/>
    </row>
  </sheetData>
  <mergeCells count="4">
    <mergeCell ref="D3:J4"/>
    <mergeCell ref="H38:I38"/>
    <mergeCell ref="H39:I39"/>
    <mergeCell ref="H40:I40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Obuchowicz</dc:creator>
  <cp:lastModifiedBy>Mateusz Obuchowicz</cp:lastModifiedBy>
  <cp:lastPrinted>2023-08-13T10:20:51Z</cp:lastPrinted>
  <dcterms:created xsi:type="dcterms:W3CDTF">2021-07-19T09:46:52Z</dcterms:created>
  <dcterms:modified xsi:type="dcterms:W3CDTF">2023-08-17T06:23:39Z</dcterms:modified>
</cp:coreProperties>
</file>